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B09CFAA-BC68-43A1-B2A1-C7004B94E9EC}" xr6:coauthVersionLast="47" xr6:coauthVersionMax="47" xr10:uidLastSave="{00000000-0000-0000-0000-000000000000}"/>
  <bookViews>
    <workbookView xWindow="-120" yWindow="-120" windowWidth="20730" windowHeight="11040" xr2:uid="{518B7A8D-A6E0-4F8F-8FDC-49DB4DDB67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K11" i="1"/>
  <c r="L11" i="1"/>
  <c r="M11" i="1"/>
  <c r="N11" i="1"/>
  <c r="O11" i="1"/>
  <c r="P11" i="1"/>
  <c r="Q11" i="1"/>
  <c r="R11" i="1"/>
  <c r="S11" i="1"/>
  <c r="T11" i="1"/>
  <c r="J5" i="1"/>
  <c r="J6" i="1"/>
  <c r="J7" i="1"/>
  <c r="J8" i="1"/>
  <c r="J9" i="1"/>
  <c r="J10" i="1"/>
  <c r="J4" i="1"/>
  <c r="J11" i="1" l="1"/>
</calcChain>
</file>

<file path=xl/sharedStrings.xml><?xml version="1.0" encoding="utf-8"?>
<sst xmlns="http://schemas.openxmlformats.org/spreadsheetml/2006/main" count="54" uniqueCount="36">
  <si>
    <t>ORODHA YA SHULE ZA MSINGI ZILIZOPATA MGAO WA FEDHA   ZA UJENZI WA MIUNDOMBINU YA SHULE KUPITIA MRADI WA BOOST MWEZI FEBRUARI 2023</t>
  </si>
  <si>
    <t>KATA</t>
  </si>
  <si>
    <t>KIJIJI/MTAA</t>
  </si>
  <si>
    <t>SHULE</t>
  </si>
  <si>
    <t>USAJILI</t>
  </si>
  <si>
    <t>AINA</t>
  </si>
  <si>
    <t>MADARASA YA ELIMU YA AWALI</t>
  </si>
  <si>
    <t>UJENZI WA MIUNDOMBINU YA CHOO</t>
  </si>
  <si>
    <t>NYUMBA ZA WALIMU</t>
  </si>
  <si>
    <t>JUMLA KUU YA FEDHA</t>
  </si>
  <si>
    <t>Sanzawa</t>
  </si>
  <si>
    <t>Birise</t>
  </si>
  <si>
    <t>EM.15442</t>
  </si>
  <si>
    <t>IDADI</t>
  </si>
  <si>
    <t>KIASI</t>
  </si>
  <si>
    <t>JUMLA</t>
  </si>
  <si>
    <t>Handa</t>
  </si>
  <si>
    <t>Lahoda</t>
  </si>
  <si>
    <t>Madaha</t>
  </si>
  <si>
    <t>Magungu</t>
  </si>
  <si>
    <t>Olboloti</t>
  </si>
  <si>
    <t>Soya</t>
  </si>
  <si>
    <t>shule yenye mikondo 02</t>
  </si>
  <si>
    <t>shule yenye mkondo 01</t>
  </si>
  <si>
    <t>UJENZI SHULE ZA MSINGI</t>
  </si>
  <si>
    <t>Kisande</t>
  </si>
  <si>
    <t>Mrijo Juu</t>
  </si>
  <si>
    <t>Songolo</t>
  </si>
  <si>
    <t>Mpendo</t>
  </si>
  <si>
    <t>Mrijo</t>
  </si>
  <si>
    <t>EM. 15468</t>
  </si>
  <si>
    <t>EM.15491</t>
  </si>
  <si>
    <t>EM.15494</t>
  </si>
  <si>
    <t>EM.15496</t>
  </si>
  <si>
    <t>EM.15518</t>
  </si>
  <si>
    <t>EM.15529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</si>
</sst>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43" fontId="3" fillId="0" borderId="1" xfId="1" applyFont="1" applyBorder="1"/>
    <xf numFmtId="164" fontId="3" fillId="0" borderId="1" xfId="1" applyNumberFormat="1" applyFont="1" applyBorder="1"/>
    <xf numFmtId="43" fontId="0" fillId="0" borderId="1" xfId="1" applyFont="1" applyBorder="1"/>
    <xf numFmtId="164" fontId="4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6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7DF1-E5BC-4082-9F53-A1ABEAF10518}">
  <dimension ref="A1:T15"/>
  <sheetViews>
    <sheetView tabSelected="1" workbookViewId="0">
      <selection activeCell="R7" sqref="R7"/>
    </sheetView>
  </sheetViews>
  <sheetFormatPr defaultRowHeight="15" x14ac:dyDescent="0.25"/>
  <cols>
    <col min="1" max="1" width="9.140625" customWidth="1"/>
    <col min="2" max="2" width="11" customWidth="1"/>
    <col min="3" max="3" width="11.42578125" bestFit="1" customWidth="1"/>
    <col min="5" max="5" width="20.42578125" customWidth="1"/>
    <col min="6" max="6" width="12.140625" customWidth="1"/>
    <col min="7" max="7" width="12.5703125" customWidth="1"/>
    <col min="8" max="8" width="4.28515625" style="1" customWidth="1"/>
    <col min="9" max="9" width="13.5703125" bestFit="1" customWidth="1"/>
    <col min="10" max="10" width="11.7109375" customWidth="1"/>
    <col min="11" max="11" width="2.85546875" customWidth="1"/>
    <col min="12" max="12" width="11.42578125" customWidth="1"/>
    <col min="13" max="13" width="11.5703125" customWidth="1"/>
    <col min="14" max="14" width="5.5703125" bestFit="1" customWidth="1"/>
    <col min="15" max="15" width="12.42578125" bestFit="1" customWidth="1"/>
    <col min="16" max="16" width="11.28515625" customWidth="1"/>
    <col min="17" max="17" width="4.42578125" style="1" customWidth="1"/>
    <col min="18" max="18" width="11.42578125" customWidth="1"/>
    <col min="19" max="19" width="11.85546875" customWidth="1"/>
    <col min="20" max="20" width="13.85546875" customWidth="1"/>
  </cols>
  <sheetData>
    <row r="1" spans="1:20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</row>
    <row r="2" spans="1:20" s="17" customFormat="1" ht="24" x14ac:dyDescent="0.25">
      <c r="A2" s="13"/>
      <c r="B2" s="13"/>
      <c r="C2" s="13"/>
      <c r="D2" s="13"/>
      <c r="E2" s="13"/>
      <c r="F2" s="14"/>
      <c r="G2" s="15"/>
      <c r="H2" s="27" t="s">
        <v>24</v>
      </c>
      <c r="I2" s="28"/>
      <c r="J2" s="29"/>
      <c r="K2" s="23" t="s">
        <v>6</v>
      </c>
      <c r="L2" s="23"/>
      <c r="M2" s="23"/>
      <c r="N2" s="23" t="s">
        <v>7</v>
      </c>
      <c r="O2" s="23"/>
      <c r="P2" s="23"/>
      <c r="Q2" s="23" t="s">
        <v>8</v>
      </c>
      <c r="R2" s="23"/>
      <c r="S2" s="23"/>
      <c r="T2" s="16" t="s">
        <v>9</v>
      </c>
    </row>
    <row r="3" spans="1:20" s="21" customFormat="1" ht="11.25" x14ac:dyDescent="0.2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14</v>
      </c>
      <c r="G3" s="18" t="s">
        <v>15</v>
      </c>
      <c r="H3" s="19" t="s">
        <v>13</v>
      </c>
      <c r="I3" s="18" t="s">
        <v>14</v>
      </c>
      <c r="J3" s="18"/>
      <c r="K3" s="18" t="s">
        <v>13</v>
      </c>
      <c r="L3" s="18" t="s">
        <v>14</v>
      </c>
      <c r="M3" s="18" t="s">
        <v>15</v>
      </c>
      <c r="N3" s="18" t="s">
        <v>13</v>
      </c>
      <c r="O3" s="18" t="s">
        <v>14</v>
      </c>
      <c r="P3" s="18" t="s">
        <v>15</v>
      </c>
      <c r="Q3" s="19" t="s">
        <v>13</v>
      </c>
      <c r="R3" s="18" t="s">
        <v>14</v>
      </c>
      <c r="S3" s="18" t="s">
        <v>15</v>
      </c>
      <c r="T3" s="20"/>
    </row>
    <row r="4" spans="1:20" x14ac:dyDescent="0.25">
      <c r="A4" s="3" t="s">
        <v>10</v>
      </c>
      <c r="B4" s="3" t="s">
        <v>11</v>
      </c>
      <c r="C4" s="3" t="s">
        <v>11</v>
      </c>
      <c r="D4" s="3" t="s">
        <v>12</v>
      </c>
      <c r="E4" s="3"/>
      <c r="F4" s="6"/>
      <c r="G4" s="6"/>
      <c r="H4" s="11">
        <v>4</v>
      </c>
      <c r="I4" s="5">
        <v>23000000</v>
      </c>
      <c r="J4" s="5">
        <f>H4*I4</f>
        <v>92000000</v>
      </c>
      <c r="K4" s="4"/>
      <c r="L4" s="4"/>
      <c r="M4" s="4"/>
      <c r="N4" s="5">
        <v>3</v>
      </c>
      <c r="O4" s="5">
        <v>1700000</v>
      </c>
      <c r="P4" s="5">
        <v>5100000</v>
      </c>
      <c r="Q4" s="10"/>
      <c r="R4" s="4"/>
      <c r="S4" s="4"/>
      <c r="T4" s="5">
        <v>97100000</v>
      </c>
    </row>
    <row r="5" spans="1:20" x14ac:dyDescent="0.25">
      <c r="A5" s="3" t="s">
        <v>17</v>
      </c>
      <c r="B5" s="3" t="s">
        <v>16</v>
      </c>
      <c r="C5" s="3" t="s">
        <v>16</v>
      </c>
      <c r="D5" s="3" t="s">
        <v>30</v>
      </c>
      <c r="E5" s="3" t="s">
        <v>22</v>
      </c>
      <c r="F5" s="5">
        <v>493400000</v>
      </c>
      <c r="G5" s="5">
        <v>493400000</v>
      </c>
      <c r="H5" s="11"/>
      <c r="I5" s="5"/>
      <c r="J5" s="5">
        <f t="shared" ref="J5:J10" si="0">H5*I5</f>
        <v>0</v>
      </c>
      <c r="K5" s="5"/>
      <c r="L5" s="4"/>
      <c r="M5" s="4"/>
      <c r="N5" s="4"/>
      <c r="O5" s="4"/>
      <c r="P5" s="4"/>
      <c r="Q5" s="11">
        <v>1</v>
      </c>
      <c r="R5" s="8">
        <v>95000000</v>
      </c>
      <c r="S5" s="5">
        <v>95000000</v>
      </c>
      <c r="T5" s="5">
        <v>588400000</v>
      </c>
    </row>
    <row r="6" spans="1:20" x14ac:dyDescent="0.25">
      <c r="A6" s="3" t="s">
        <v>17</v>
      </c>
      <c r="B6" s="3" t="s">
        <v>25</v>
      </c>
      <c r="C6" s="3" t="s">
        <v>17</v>
      </c>
      <c r="D6" s="3" t="s">
        <v>31</v>
      </c>
      <c r="E6" s="3"/>
      <c r="F6" s="5"/>
      <c r="G6" s="5"/>
      <c r="H6" s="11"/>
      <c r="I6" s="5"/>
      <c r="J6" s="5">
        <f t="shared" si="0"/>
        <v>0</v>
      </c>
      <c r="K6" s="5">
        <v>2</v>
      </c>
      <c r="L6" s="5">
        <v>63600000</v>
      </c>
      <c r="M6" s="5">
        <v>63600000</v>
      </c>
      <c r="N6" s="4"/>
      <c r="O6" s="5"/>
      <c r="P6" s="5"/>
      <c r="Q6" s="11"/>
      <c r="R6" s="8"/>
      <c r="S6" s="5"/>
      <c r="T6" s="5">
        <v>63600000</v>
      </c>
    </row>
    <row r="7" spans="1:20" x14ac:dyDescent="0.25">
      <c r="A7" s="3" t="s">
        <v>27</v>
      </c>
      <c r="B7" s="3" t="s">
        <v>18</v>
      </c>
      <c r="C7" s="3" t="s">
        <v>18</v>
      </c>
      <c r="D7" s="3" t="s">
        <v>32</v>
      </c>
      <c r="E7" s="3"/>
      <c r="F7" s="5"/>
      <c r="G7" s="5"/>
      <c r="H7" s="11">
        <v>4</v>
      </c>
      <c r="I7" s="5">
        <v>23000000</v>
      </c>
      <c r="J7" s="5">
        <f t="shared" si="0"/>
        <v>92000000</v>
      </c>
      <c r="K7" s="5"/>
      <c r="L7" s="4"/>
      <c r="M7" s="4"/>
      <c r="N7" s="5">
        <v>4</v>
      </c>
      <c r="O7" s="5">
        <v>1700000</v>
      </c>
      <c r="P7" s="5">
        <v>6800000</v>
      </c>
      <c r="Q7" s="11"/>
      <c r="R7" s="8"/>
      <c r="S7" s="5"/>
      <c r="T7" s="5">
        <v>98800000</v>
      </c>
    </row>
    <row r="8" spans="1:20" x14ac:dyDescent="0.25">
      <c r="A8" s="3" t="s">
        <v>28</v>
      </c>
      <c r="B8" s="3" t="s">
        <v>19</v>
      </c>
      <c r="C8" s="3" t="s">
        <v>19</v>
      </c>
      <c r="D8" s="3" t="s">
        <v>33</v>
      </c>
      <c r="E8" s="3" t="s">
        <v>23</v>
      </c>
      <c r="F8" s="5">
        <v>318800000</v>
      </c>
      <c r="G8" s="5">
        <v>318800000</v>
      </c>
      <c r="H8" s="11"/>
      <c r="I8" s="5"/>
      <c r="J8" s="5">
        <f t="shared" si="0"/>
        <v>0</v>
      </c>
      <c r="K8" s="5"/>
      <c r="L8" s="4"/>
      <c r="M8" s="4"/>
      <c r="N8" s="5"/>
      <c r="O8" s="5"/>
      <c r="P8" s="5"/>
      <c r="Q8" s="11"/>
      <c r="R8" s="8"/>
      <c r="S8" s="5"/>
      <c r="T8" s="5">
        <v>318800000</v>
      </c>
    </row>
    <row r="9" spans="1:20" x14ac:dyDescent="0.25">
      <c r="A9" s="3" t="s">
        <v>29</v>
      </c>
      <c r="B9" s="3" t="s">
        <v>26</v>
      </c>
      <c r="C9" s="3" t="s">
        <v>20</v>
      </c>
      <c r="D9" s="3" t="s">
        <v>34</v>
      </c>
      <c r="E9" s="3"/>
      <c r="F9" s="5"/>
      <c r="G9" s="5"/>
      <c r="H9" s="11">
        <v>4</v>
      </c>
      <c r="I9" s="5">
        <v>23000000</v>
      </c>
      <c r="J9" s="5">
        <f t="shared" si="0"/>
        <v>92000000</v>
      </c>
      <c r="K9" s="5"/>
      <c r="L9" s="4"/>
      <c r="M9" s="4"/>
      <c r="N9" s="5">
        <v>3</v>
      </c>
      <c r="O9" s="5">
        <v>1700000</v>
      </c>
      <c r="P9" s="5">
        <v>5100000</v>
      </c>
      <c r="Q9" s="11"/>
      <c r="R9" s="8"/>
      <c r="S9" s="5"/>
      <c r="T9" s="5">
        <v>97100000</v>
      </c>
    </row>
    <row r="10" spans="1:20" x14ac:dyDescent="0.25">
      <c r="A10" s="3" t="s">
        <v>21</v>
      </c>
      <c r="B10" s="3" t="s">
        <v>21</v>
      </c>
      <c r="C10" s="3" t="s">
        <v>21</v>
      </c>
      <c r="D10" s="3" t="s">
        <v>35</v>
      </c>
      <c r="E10" s="3"/>
      <c r="F10" s="5"/>
      <c r="G10" s="5"/>
      <c r="H10" s="11">
        <v>4</v>
      </c>
      <c r="I10" s="5">
        <v>23000000</v>
      </c>
      <c r="J10" s="5">
        <f t="shared" si="0"/>
        <v>92000000</v>
      </c>
      <c r="K10" s="5"/>
      <c r="L10" s="4"/>
      <c r="M10" s="4"/>
      <c r="N10" s="5">
        <v>3</v>
      </c>
      <c r="O10" s="5">
        <v>1700000</v>
      </c>
      <c r="P10" s="5">
        <v>5100000</v>
      </c>
      <c r="Q10" s="11"/>
      <c r="R10" s="8"/>
      <c r="S10" s="5"/>
      <c r="T10" s="5">
        <v>97100000</v>
      </c>
    </row>
    <row r="11" spans="1:20" x14ac:dyDescent="0.25">
      <c r="A11" s="3"/>
      <c r="B11" s="3"/>
      <c r="C11" s="3"/>
      <c r="D11" s="3"/>
      <c r="E11" s="3"/>
      <c r="F11" s="7">
        <f t="shared" ref="F11:T11" si="1">SUM(F4:F10)</f>
        <v>812200000</v>
      </c>
      <c r="G11" s="7">
        <f t="shared" si="1"/>
        <v>812200000</v>
      </c>
      <c r="H11" s="12">
        <f t="shared" si="1"/>
        <v>16</v>
      </c>
      <c r="I11" s="7">
        <f t="shared" si="1"/>
        <v>92000000</v>
      </c>
      <c r="J11" s="7">
        <f t="shared" si="1"/>
        <v>368000000</v>
      </c>
      <c r="K11" s="7">
        <f t="shared" si="1"/>
        <v>2</v>
      </c>
      <c r="L11" s="7">
        <f t="shared" si="1"/>
        <v>63600000</v>
      </c>
      <c r="M11" s="7">
        <f t="shared" si="1"/>
        <v>63600000</v>
      </c>
      <c r="N11" s="7">
        <f t="shared" si="1"/>
        <v>13</v>
      </c>
      <c r="O11" s="7">
        <f t="shared" si="1"/>
        <v>6800000</v>
      </c>
      <c r="P11" s="7">
        <f t="shared" si="1"/>
        <v>22100000</v>
      </c>
      <c r="Q11" s="12">
        <f t="shared" si="1"/>
        <v>1</v>
      </c>
      <c r="R11" s="9">
        <f t="shared" si="1"/>
        <v>95000000</v>
      </c>
      <c r="S11" s="7">
        <f t="shared" si="1"/>
        <v>95000000</v>
      </c>
      <c r="T11" s="7">
        <f t="shared" si="1"/>
        <v>1360900000</v>
      </c>
    </row>
    <row r="14" spans="1:20" x14ac:dyDescent="0.25">
      <c r="O14" s="22"/>
    </row>
    <row r="15" spans="1:20" x14ac:dyDescent="0.25">
      <c r="E15" s="2"/>
    </row>
  </sheetData>
  <mergeCells count="5">
    <mergeCell ref="K2:M2"/>
    <mergeCell ref="N2:P2"/>
    <mergeCell ref="Q2:S2"/>
    <mergeCell ref="A1:T1"/>
    <mergeCell ref="H2:J2"/>
  </mergeCells>
  <pageMargins left="0.16" right="0.16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2023-03-29T08:36:28Z</cp:lastPrinted>
  <dcterms:created xsi:type="dcterms:W3CDTF">2023-03-29T06:40:44Z</dcterms:created>
  <dcterms:modified xsi:type="dcterms:W3CDTF">2023-04-24T10:44:26Z</dcterms:modified>
</cp:coreProperties>
</file>